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2270" windowHeight="592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<sst xmlns="http://schemas.openxmlformats.org/spreadsheetml/2006/main" count="50" uniqueCount="29">
  <si>
    <t>Argumente</t>
  </si>
  <si>
    <t>pos+neg</t>
  </si>
  <si>
    <t>Summe</t>
  </si>
  <si>
    <t>pos oder A</t>
  </si>
  <si>
    <t>neg oder B</t>
  </si>
  <si>
    <t>Summe ges</t>
  </si>
  <si>
    <t>Info 1</t>
  </si>
  <si>
    <t>Info 2</t>
  </si>
  <si>
    <t>Info3</t>
  </si>
  <si>
    <t>Info4</t>
  </si>
  <si>
    <t>Info5</t>
  </si>
  <si>
    <t>Info6</t>
  </si>
  <si>
    <t>Info7</t>
  </si>
  <si>
    <t>Relevanz</t>
  </si>
  <si>
    <t>Glaubwürdigk</t>
  </si>
  <si>
    <t>prod.Gewicht</t>
  </si>
  <si>
    <t>Info1</t>
  </si>
  <si>
    <t>Info2</t>
  </si>
  <si>
    <t>Hat sich schon in anderen Verwaltungen bewährt</t>
  </si>
  <si>
    <t>Es besteht eine große Nachfrage</t>
  </si>
  <si>
    <t>Schafft Unruhe in den Ämtern</t>
  </si>
  <si>
    <t>Erhöhter Einarbeitungsaufwand</t>
  </si>
  <si>
    <t>Flexibilität steigt</t>
  </si>
  <si>
    <t>Wirkt auf Talentförderung positiv</t>
  </si>
  <si>
    <t>Mitarbeiter/in verliert Anschluss</t>
  </si>
  <si>
    <t>Info8</t>
  </si>
  <si>
    <t>Führt zu Engpässen bei zeitweisem Verlust qual. Mitarbeier</t>
  </si>
  <si>
    <t>Median aller</t>
  </si>
  <si>
    <t>beiter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</si>
</sst>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25"/>
      <name val="Arial"/>
      <family val="0"/>
    </font>
    <font>
      <sz val="9"/>
      <name val="Arial"/>
      <family val="0"/>
    </font>
    <font>
      <sz val="5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(Tabelle2!$C$1:$C$2,Tabelle2!$H$1:$H$2)</c:f>
              <c:multiLvlStrCache>
                <c:ptCount val="2"/>
                <c:lvl>
                  <c:pt idx="0">
                    <c:v>neg oder B</c:v>
                  </c:pt>
                  <c:pt idx="1">
                    <c:v>pos oder A</c:v>
                  </c:pt>
                </c:lvl>
                <c:lvl>
                  <c:pt idx="0">
                    <c:v>Argumente</c:v>
                  </c:pt>
                  <c:pt idx="1">
                    <c:v>Argumente</c:v>
                  </c:pt>
                </c:lvl>
              </c:multiLvlStrCache>
            </c:multiLvlStrRef>
          </c:cat>
          <c:val>
            <c:numRef>
              <c:f>(Tabelle2!$C$3,Tabelle2!$H$3)</c:f>
              <c:numCache>
                <c:ptCount val="2"/>
                <c:pt idx="1">
                  <c:v>0.4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(Tabelle2!$C$1:$C$2,Tabelle2!$H$1:$H$2)</c:f>
              <c:multiLvlStrCache>
                <c:ptCount val="2"/>
                <c:lvl>
                  <c:pt idx="0">
                    <c:v>neg oder B</c:v>
                  </c:pt>
                  <c:pt idx="1">
                    <c:v>pos oder A</c:v>
                  </c:pt>
                </c:lvl>
                <c:lvl>
                  <c:pt idx="0">
                    <c:v>Argumente</c:v>
                  </c:pt>
                  <c:pt idx="1">
                    <c:v>Argumente</c:v>
                  </c:pt>
                </c:lvl>
              </c:multiLvlStrCache>
            </c:multiLvlStrRef>
          </c:cat>
          <c:val>
            <c:numRef>
              <c:f>(Tabelle2!$C$4,Tabelle2!$H$4)</c:f>
              <c:numCache>
                <c:ptCount val="2"/>
                <c:pt idx="1">
                  <c:v>0.32000000000000006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(Tabelle2!$C$1:$C$2,Tabelle2!$H$1:$H$2)</c:f>
              <c:multiLvlStrCache>
                <c:ptCount val="2"/>
                <c:lvl>
                  <c:pt idx="0">
                    <c:v>neg oder B</c:v>
                  </c:pt>
                  <c:pt idx="1">
                    <c:v>pos oder A</c:v>
                  </c:pt>
                </c:lvl>
                <c:lvl>
                  <c:pt idx="0">
                    <c:v>Argumente</c:v>
                  </c:pt>
                  <c:pt idx="1">
                    <c:v>Argumente</c:v>
                  </c:pt>
                </c:lvl>
              </c:multiLvlStrCache>
            </c:multiLvlStrRef>
          </c:cat>
          <c:val>
            <c:numRef>
              <c:f>(Tabelle2!$C$5,Tabelle2!$H$5)</c:f>
              <c:numCache>
                <c:ptCount val="2"/>
                <c:pt idx="1">
                  <c:v>0.3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(Tabelle2!$C$1:$C$2,Tabelle2!$H$1:$H$2)</c:f>
              <c:multiLvlStrCache>
                <c:ptCount val="2"/>
                <c:lvl>
                  <c:pt idx="0">
                    <c:v>neg oder B</c:v>
                  </c:pt>
                  <c:pt idx="1">
                    <c:v>pos oder A</c:v>
                  </c:pt>
                </c:lvl>
                <c:lvl>
                  <c:pt idx="0">
                    <c:v>Argumente</c:v>
                  </c:pt>
                  <c:pt idx="1">
                    <c:v>Argumente</c:v>
                  </c:pt>
                </c:lvl>
              </c:multiLvlStrCache>
            </c:multiLvlStrRef>
          </c:cat>
          <c:val>
            <c:numRef>
              <c:f>(Tabelle2!$C$6,Tabelle2!$H$6)</c:f>
              <c:numCache>
                <c:ptCount val="2"/>
                <c:pt idx="0">
                  <c:v>-0.42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(Tabelle2!$C$1:$C$2,Tabelle2!$H$1:$H$2)</c:f>
              <c:multiLvlStrCache>
                <c:ptCount val="2"/>
                <c:lvl>
                  <c:pt idx="0">
                    <c:v>neg oder B</c:v>
                  </c:pt>
                  <c:pt idx="1">
                    <c:v>pos oder A</c:v>
                  </c:pt>
                </c:lvl>
                <c:lvl>
                  <c:pt idx="0">
                    <c:v>Argumente</c:v>
                  </c:pt>
                  <c:pt idx="1">
                    <c:v>Argumente</c:v>
                  </c:pt>
                </c:lvl>
              </c:multiLvlStrCache>
            </c:multiLvlStrRef>
          </c:cat>
          <c:val>
            <c:numRef>
              <c:f>(Tabelle2!$C$7,Tabelle2!$H$7)</c:f>
              <c:numCache>
                <c:ptCount val="2"/>
                <c:pt idx="0">
                  <c:v>-0.010000000000000002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(Tabelle2!$C$1:$C$2,Tabelle2!$H$1:$H$2)</c:f>
              <c:multiLvlStrCache>
                <c:ptCount val="2"/>
                <c:lvl>
                  <c:pt idx="0">
                    <c:v>neg oder B</c:v>
                  </c:pt>
                  <c:pt idx="1">
                    <c:v>pos oder A</c:v>
                  </c:pt>
                </c:lvl>
                <c:lvl>
                  <c:pt idx="0">
                    <c:v>Argumente</c:v>
                  </c:pt>
                  <c:pt idx="1">
                    <c:v>Argumente</c:v>
                  </c:pt>
                </c:lvl>
              </c:multiLvlStrCache>
            </c:multiLvlStrRef>
          </c:cat>
          <c:val>
            <c:numRef>
              <c:f>(Tabelle2!$C$8,Tabelle2!$H$8)</c:f>
              <c:numCache>
                <c:ptCount val="2"/>
                <c:pt idx="0">
                  <c:v>-0.27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(Tabelle2!$C$1:$C$2,Tabelle2!$H$1:$H$2)</c:f>
              <c:multiLvlStrCache>
                <c:ptCount val="2"/>
                <c:lvl>
                  <c:pt idx="0">
                    <c:v>neg oder B</c:v>
                  </c:pt>
                  <c:pt idx="1">
                    <c:v>pos oder A</c:v>
                  </c:pt>
                </c:lvl>
                <c:lvl>
                  <c:pt idx="0">
                    <c:v>Argumente</c:v>
                  </c:pt>
                  <c:pt idx="1">
                    <c:v>Argumente</c:v>
                  </c:pt>
                </c:lvl>
              </c:multiLvlStrCache>
            </c:multiLvlStrRef>
          </c:cat>
          <c:val>
            <c:numRef>
              <c:f>(Tabelle2!$C$9,Tabelle2!$H$9)</c:f>
              <c:numCache>
                <c:ptCount val="2"/>
                <c:pt idx="1">
                  <c:v>0.63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(Tabelle2!$C$1:$C$2,Tabelle2!$H$1:$H$2)</c:f>
              <c:multiLvlStrCache>
                <c:ptCount val="2"/>
                <c:lvl>
                  <c:pt idx="0">
                    <c:v>neg oder B</c:v>
                  </c:pt>
                  <c:pt idx="1">
                    <c:v>pos oder A</c:v>
                  </c:pt>
                </c:lvl>
                <c:lvl>
                  <c:pt idx="0">
                    <c:v>Argumente</c:v>
                  </c:pt>
                  <c:pt idx="1">
                    <c:v>Argumente</c:v>
                  </c:pt>
                </c:lvl>
              </c:multiLvlStrCache>
            </c:multiLvlStrRef>
          </c:cat>
          <c:val>
            <c:numRef>
              <c:f>(Tabelle2!$C$10,Tabelle2!$H$10)</c:f>
              <c:numCache>
                <c:ptCount val="2"/>
                <c:pt idx="0">
                  <c:v>-0.81</c:v>
                </c:pt>
              </c:numCache>
            </c:numRef>
          </c:val>
        </c:ser>
        <c:overlap val="100"/>
        <c:axId val="21419275"/>
        <c:axId val="58555748"/>
      </c:barChart>
      <c:catAx>
        <c:axId val="21419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55748"/>
        <c:crosses val="autoZero"/>
        <c:auto val="1"/>
        <c:lblOffset val="100"/>
        <c:noMultiLvlLbl val="0"/>
      </c:catAx>
      <c:valAx>
        <c:axId val="58555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19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/>
            </c:strRef>
          </c:cat>
          <c:val>
            <c:numRef>
              <c:f>Tabelle1!$B$2:$I$2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/>
            </c:strRef>
          </c:cat>
          <c:val>
            <c:numRef>
              <c:f>Tabelle1!$B$3:$I$3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/>
            </c:strRef>
          </c:cat>
          <c:val>
            <c:numRef>
              <c:f>Tabelle1!$B$4:$I$4</c:f>
              <c:numCache/>
            </c:numRef>
          </c:val>
        </c:ser>
        <c:axId val="57239685"/>
        <c:axId val="45395118"/>
      </c:barChart>
      <c:catAx>
        <c:axId val="5723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118"/>
        <c:crosses val="autoZero"/>
        <c:auto val="1"/>
        <c:lblOffset val="100"/>
        <c:noMultiLvlLbl val="0"/>
      </c:catAx>
      <c:valAx>
        <c:axId val="45395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3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Tabelle2!$B$3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Tabelle2!$B$4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Tabelle2!$B$5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Tabelle2!$B$6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Tabelle2!$B$7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Tabelle2!$B$8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Tabelle2!$B$9</c:f>
              <c:numCache/>
            </c:numRef>
          </c:val>
        </c:ser>
        <c:axId val="5902879"/>
        <c:axId val="53125912"/>
      </c:barChart>
      <c:catAx>
        <c:axId val="590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25912"/>
        <c:crosses val="autoZero"/>
        <c:auto val="1"/>
        <c:lblOffset val="100"/>
        <c:noMultiLvlLbl val="0"/>
      </c:catAx>
      <c:valAx>
        <c:axId val="53125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02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(Tabelle2!$C$1:$C$2,Tabelle2!$H$1:$H$2)</c:f>
              <c:strCache/>
            </c:strRef>
          </c:cat>
          <c:val>
            <c:numRef>
              <c:f>(Tabelle2!$C$3,Tabelle2!$H$3)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(Tabelle2!$C$1:$C$2,Tabelle2!$H$1:$H$2)</c:f>
              <c:strCache/>
            </c:strRef>
          </c:cat>
          <c:val>
            <c:numRef>
              <c:f>(Tabelle2!$C$4,Tabelle2!$H$4)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(Tabelle2!$C$1:$C$2,Tabelle2!$H$1:$H$2)</c:f>
              <c:strCache/>
            </c:strRef>
          </c:cat>
          <c:val>
            <c:numRef>
              <c:f>(Tabelle2!$C$5,Tabelle2!$H$5)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(Tabelle2!$C$1:$C$2,Tabelle2!$H$1:$H$2)</c:f>
              <c:strCache/>
            </c:strRef>
          </c:cat>
          <c:val>
            <c:numRef>
              <c:f>(Tabelle2!$C$6,Tabelle2!$H$6)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(Tabelle2!$C$1:$C$2,Tabelle2!$H$1:$H$2)</c:f>
              <c:strCache/>
            </c:strRef>
          </c:cat>
          <c:val>
            <c:numRef>
              <c:f>(Tabelle2!$C$7,Tabelle2!$H$7)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(Tabelle2!$C$1:$C$2,Tabelle2!$H$1:$H$2)</c:f>
              <c:strCache/>
            </c:strRef>
          </c:cat>
          <c:val>
            <c:numRef>
              <c:f>(Tabelle2!$C$8,Tabelle2!$H$8)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(Tabelle2!$C$1:$C$2,Tabelle2!$H$1:$H$2)</c:f>
              <c:strCache/>
            </c:strRef>
          </c:cat>
          <c:val>
            <c:numRef>
              <c:f>(Tabelle2!$C$9,Tabelle2!$H$9)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(Tabelle2!$C$1:$C$2,Tabelle2!$H$1:$H$2)</c:f>
              <c:strCache/>
            </c:strRef>
          </c:cat>
          <c:val>
            <c:numRef>
              <c:f>(Tabelle2!$C$10,Tabelle2!$H$10)</c:f>
              <c:numCache/>
            </c:numRef>
          </c:val>
        </c:ser>
        <c:overlap val="100"/>
        <c:axId val="8371161"/>
        <c:axId val="8231586"/>
      </c:barChart>
      <c:catAx>
        <c:axId val="8371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31586"/>
        <c:crosses val="autoZero"/>
        <c:auto val="1"/>
        <c:lblOffset val="100"/>
        <c:noMultiLvlLbl val="0"/>
      </c:catAx>
      <c:valAx>
        <c:axId val="8231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371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15</xdr:row>
      <xdr:rowOff>0</xdr:rowOff>
    </xdr:from>
    <xdr:to>
      <xdr:col>9</xdr:col>
      <xdr:colOff>200025</xdr:colOff>
      <xdr:row>30</xdr:row>
      <xdr:rowOff>114300</xdr:rowOff>
    </xdr:to>
    <xdr:graphicFrame>
      <xdr:nvGraphicFramePr>
        <xdr:cNvPr id="1" name="Chart 6"/>
        <xdr:cNvGraphicFramePr/>
      </xdr:nvGraphicFramePr>
      <xdr:xfrm>
        <a:off x="723900" y="2428875"/>
        <a:ext cx="6467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5</xdr:row>
      <xdr:rowOff>9525</xdr:rowOff>
    </xdr:from>
    <xdr:to>
      <xdr:col>9</xdr:col>
      <xdr:colOff>180975</xdr:colOff>
      <xdr:row>14</xdr:row>
      <xdr:rowOff>152400</xdr:rowOff>
    </xdr:to>
    <xdr:graphicFrame>
      <xdr:nvGraphicFramePr>
        <xdr:cNvPr id="2" name="Chart 7"/>
        <xdr:cNvGraphicFramePr/>
      </xdr:nvGraphicFramePr>
      <xdr:xfrm>
        <a:off x="714375" y="819150"/>
        <a:ext cx="645795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57150</xdr:rowOff>
    </xdr:from>
    <xdr:to>
      <xdr:col>6</xdr:col>
      <xdr:colOff>714375</xdr:colOff>
      <xdr:row>9</xdr:row>
      <xdr:rowOff>95250</xdr:rowOff>
    </xdr:to>
    <xdr:graphicFrame>
      <xdr:nvGraphicFramePr>
        <xdr:cNvPr id="1" name="Chart 1"/>
        <xdr:cNvGraphicFramePr/>
      </xdr:nvGraphicFramePr>
      <xdr:xfrm>
        <a:off x="2333625" y="57150"/>
        <a:ext cx="295275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</xdr:row>
      <xdr:rowOff>104775</xdr:rowOff>
    </xdr:from>
    <xdr:to>
      <xdr:col>7</xdr:col>
      <xdr:colOff>733425</xdr:colOff>
      <xdr:row>30</xdr:row>
      <xdr:rowOff>38100</xdr:rowOff>
    </xdr:to>
    <xdr:graphicFrame>
      <xdr:nvGraphicFramePr>
        <xdr:cNvPr id="2" name="Chart 5"/>
        <xdr:cNvGraphicFramePr/>
      </xdr:nvGraphicFramePr>
      <xdr:xfrm>
        <a:off x="1524000" y="2047875"/>
        <a:ext cx="45434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usammenf&#252;hrun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3">
          <cell r="F3">
            <v>0.52</v>
          </cell>
        </row>
        <row r="4">
          <cell r="F4">
            <v>0.32000000000000006</v>
          </cell>
        </row>
        <row r="5">
          <cell r="F5">
            <v>0.51</v>
          </cell>
        </row>
        <row r="6">
          <cell r="F6">
            <v>-0.45499999999999996</v>
          </cell>
        </row>
        <row r="7">
          <cell r="F7">
            <v>-0.27</v>
          </cell>
        </row>
        <row r="8">
          <cell r="F8">
            <v>-0.27</v>
          </cell>
        </row>
        <row r="9">
          <cell r="F9">
            <v>0.63</v>
          </cell>
        </row>
        <row r="10">
          <cell r="F10">
            <v>-0.81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B1">
      <selection activeCell="E4" sqref="E4"/>
    </sheetView>
  </sheetViews>
  <sheetFormatPr defaultColWidth="11.421875" defaultRowHeight="12.75"/>
  <cols>
    <col min="1" max="1" width="12.421875" style="0" bestFit="1" customWidth="1"/>
    <col min="3" max="3" width="12.421875" style="0" bestFit="1" customWidth="1"/>
  </cols>
  <sheetData>
    <row r="1" spans="1:11" ht="12.7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25</v>
      </c>
      <c r="J1" s="4" t="s">
        <v>16</v>
      </c>
      <c r="K1" t="s">
        <v>18</v>
      </c>
    </row>
    <row r="2" spans="1:11" ht="12.75">
      <c r="A2" s="1" t="s">
        <v>13</v>
      </c>
      <c r="B2" s="2">
        <v>0.8</v>
      </c>
      <c r="C2" s="2">
        <v>0.8</v>
      </c>
      <c r="D2" s="2">
        <v>0.5</v>
      </c>
      <c r="E2" s="2">
        <v>-0.7</v>
      </c>
      <c r="F2" s="2">
        <v>-0.1</v>
      </c>
      <c r="G2" s="2">
        <v>-0.9</v>
      </c>
      <c r="H2" s="2">
        <v>0.7</v>
      </c>
      <c r="I2">
        <v>-0.9</v>
      </c>
      <c r="J2" s="4" t="s">
        <v>17</v>
      </c>
      <c r="K2" t="s">
        <v>19</v>
      </c>
    </row>
    <row r="3" spans="1:11" ht="12.75">
      <c r="A3" s="1" t="s">
        <v>14</v>
      </c>
      <c r="B3" s="2">
        <v>0.5</v>
      </c>
      <c r="C3" s="2">
        <v>0.4</v>
      </c>
      <c r="D3" s="2">
        <v>0.6</v>
      </c>
      <c r="E3" s="2">
        <v>0.6</v>
      </c>
      <c r="F3" s="2">
        <v>0.1</v>
      </c>
      <c r="G3" s="2">
        <v>0.3</v>
      </c>
      <c r="H3" s="2">
        <v>0.9</v>
      </c>
      <c r="I3">
        <v>0.9</v>
      </c>
      <c r="J3" s="4" t="s">
        <v>8</v>
      </c>
      <c r="K3" t="s">
        <v>23</v>
      </c>
    </row>
    <row r="4" spans="1:11" ht="12.75">
      <c r="A4" s="1" t="s">
        <v>15</v>
      </c>
      <c r="B4" s="2">
        <f aca="true" t="shared" si="0" ref="B4:H4">PRODUCT(B2:B3)</f>
        <v>0.4</v>
      </c>
      <c r="C4" s="2">
        <f t="shared" si="0"/>
        <v>0.32000000000000006</v>
      </c>
      <c r="D4" s="2">
        <f t="shared" si="0"/>
        <v>0.3</v>
      </c>
      <c r="E4" s="2">
        <f t="shared" si="0"/>
        <v>-0.42</v>
      </c>
      <c r="F4" s="2">
        <f t="shared" si="0"/>
        <v>-0.010000000000000002</v>
      </c>
      <c r="G4" s="2">
        <f t="shared" si="0"/>
        <v>-0.27</v>
      </c>
      <c r="H4" s="2">
        <f t="shared" si="0"/>
        <v>0.63</v>
      </c>
      <c r="I4">
        <f>PRODUCT(I2,I3)</f>
        <v>-0.81</v>
      </c>
      <c r="J4" s="4" t="s">
        <v>9</v>
      </c>
      <c r="K4" t="s">
        <v>20</v>
      </c>
    </row>
    <row r="5" spans="1:11" ht="12.75">
      <c r="A5" s="1" t="s">
        <v>27</v>
      </c>
      <c r="B5" s="2">
        <f>'[1]Tabelle1'!$F$3</f>
        <v>0.52</v>
      </c>
      <c r="C5" s="2">
        <f>'[1]Tabelle1'!$F$4</f>
        <v>0.32000000000000006</v>
      </c>
      <c r="D5" s="2">
        <f>'[1]Tabelle1'!$F$5</f>
        <v>0.51</v>
      </c>
      <c r="E5" s="2">
        <f>'[1]Tabelle1'!$F$6</f>
        <v>-0.45499999999999996</v>
      </c>
      <c r="F5" s="2">
        <f>'[1]Tabelle1'!$F$7</f>
        <v>-0.27</v>
      </c>
      <c r="G5" s="2">
        <f>'[1]Tabelle1'!$F$8</f>
        <v>-0.27</v>
      </c>
      <c r="H5" s="2">
        <f>'[1]Tabelle1'!$F$9</f>
        <v>0.63</v>
      </c>
      <c r="I5" s="2">
        <f>'[1]Tabelle1'!$F$10</f>
        <v>-0.81</v>
      </c>
      <c r="J5" s="4" t="s">
        <v>10</v>
      </c>
      <c r="K5" t="s">
        <v>21</v>
      </c>
    </row>
    <row r="6" spans="10:11" ht="12.75">
      <c r="J6" s="4" t="s">
        <v>11</v>
      </c>
      <c r="K6" t="s">
        <v>24</v>
      </c>
    </row>
    <row r="7" spans="10:11" ht="12.75">
      <c r="J7" s="4" t="s">
        <v>12</v>
      </c>
      <c r="K7" t="s">
        <v>22</v>
      </c>
    </row>
    <row r="8" spans="10:15" ht="12.75">
      <c r="J8" s="4" t="s">
        <v>25</v>
      </c>
      <c r="K8" t="s">
        <v>26</v>
      </c>
      <c r="O8" t="s">
        <v>28</v>
      </c>
    </row>
    <row r="14" spans="2:9" ht="12.75">
      <c r="B14" s="1"/>
      <c r="C14" s="1"/>
      <c r="I14" s="1"/>
    </row>
    <row r="15" spans="2:9" ht="12.75">
      <c r="B15" s="1"/>
      <c r="C15" s="1"/>
      <c r="I15" s="1"/>
    </row>
    <row r="23" spans="2:9" ht="12.75">
      <c r="B23" s="1"/>
      <c r="C23" s="1"/>
      <c r="I23" s="1"/>
    </row>
    <row r="32" spans="4:6" ht="12.75">
      <c r="D32" s="3" t="str">
        <f>Tabelle3!A1</f>
        <v>neg oder B</v>
      </c>
      <c r="E32" s="3" t="str">
        <f>Tabelle3!B1</f>
        <v>Summe ges</v>
      </c>
      <c r="F32" s="3" t="str">
        <f>Tabelle3!C1</f>
        <v>pos oder A</v>
      </c>
    </row>
    <row r="33" spans="4:6" ht="12.75">
      <c r="D33" s="3">
        <f>Tabelle3!A2</f>
        <v>-1.51</v>
      </c>
      <c r="E33" s="3">
        <f>Tabelle3!B2</f>
        <v>0.14</v>
      </c>
      <c r="F33" s="3">
        <f>Tabelle3!C2</f>
        <v>1.65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11.421875" defaultRowHeight="12.75"/>
  <sheetData>
    <row r="1" spans="2:8" ht="12.75">
      <c r="B1" s="1" t="s">
        <v>0</v>
      </c>
      <c r="C1" s="1" t="s">
        <v>0</v>
      </c>
      <c r="H1" s="1" t="s">
        <v>0</v>
      </c>
    </row>
    <row r="2" spans="2:8" ht="12.75">
      <c r="B2" s="1" t="s">
        <v>1</v>
      </c>
      <c r="C2" s="1" t="s">
        <v>4</v>
      </c>
      <c r="H2" s="1" t="s">
        <v>3</v>
      </c>
    </row>
    <row r="3" spans="1:8" ht="12.75">
      <c r="A3" t="s">
        <v>16</v>
      </c>
      <c r="B3" s="2">
        <f>Tabelle1!$B$4</f>
        <v>0.4</v>
      </c>
      <c r="C3" s="2"/>
      <c r="H3" s="2">
        <f>$B$3</f>
        <v>0.4</v>
      </c>
    </row>
    <row r="4" spans="1:8" ht="12.75">
      <c r="A4" t="s">
        <v>17</v>
      </c>
      <c r="B4" s="2">
        <f>Tabelle1!$C$4</f>
        <v>0.32000000000000006</v>
      </c>
      <c r="C4" s="2"/>
      <c r="H4" s="2">
        <f>$B$4</f>
        <v>0.32000000000000006</v>
      </c>
    </row>
    <row r="5" spans="1:8" ht="12.75">
      <c r="A5" t="s">
        <v>8</v>
      </c>
      <c r="B5" s="2">
        <f>Tabelle1!$D$4</f>
        <v>0.3</v>
      </c>
      <c r="C5" s="2"/>
      <c r="H5" s="2">
        <f>$B$5</f>
        <v>0.3</v>
      </c>
    </row>
    <row r="6" spans="1:8" ht="12.75">
      <c r="A6" t="s">
        <v>9</v>
      </c>
      <c r="B6" s="2">
        <f>Tabelle1!$E$4</f>
        <v>-0.42</v>
      </c>
      <c r="C6" s="2">
        <f>$B$6</f>
        <v>-0.42</v>
      </c>
      <c r="H6" s="2"/>
    </row>
    <row r="7" spans="1:8" ht="12.75">
      <c r="A7" t="s">
        <v>10</v>
      </c>
      <c r="B7" s="2">
        <f>Tabelle1!$F$4</f>
        <v>-0.010000000000000002</v>
      </c>
      <c r="C7" s="2">
        <f>Tabelle1!$F$4</f>
        <v>-0.010000000000000002</v>
      </c>
      <c r="H7" s="2"/>
    </row>
    <row r="8" spans="1:8" ht="12.75">
      <c r="A8" t="s">
        <v>11</v>
      </c>
      <c r="B8" s="2">
        <f>Tabelle1!$G$4</f>
        <v>-0.27</v>
      </c>
      <c r="C8" s="2">
        <f>$B$8</f>
        <v>-0.27</v>
      </c>
      <c r="H8" s="2"/>
    </row>
    <row r="9" spans="1:8" ht="12.75">
      <c r="A9" t="s">
        <v>12</v>
      </c>
      <c r="B9" s="2">
        <f>Tabelle1!$H$4</f>
        <v>0.63</v>
      </c>
      <c r="C9" s="2"/>
      <c r="H9" s="2">
        <f>$B$9</f>
        <v>0.63</v>
      </c>
    </row>
    <row r="10" spans="1:8" ht="12.75">
      <c r="A10" t="s">
        <v>25</v>
      </c>
      <c r="B10" s="2">
        <f>Tabelle1!$I$4</f>
        <v>-0.81</v>
      </c>
      <c r="C10" s="2">
        <f>$B$10</f>
        <v>-0.81</v>
      </c>
      <c r="H10" s="2"/>
    </row>
    <row r="11" spans="2:8" ht="12.75">
      <c r="B11" s="3" t="s">
        <v>2</v>
      </c>
      <c r="C11" s="3" t="s">
        <v>2</v>
      </c>
      <c r="H11" s="3" t="s">
        <v>2</v>
      </c>
    </row>
    <row r="12" spans="2:8" ht="12.75">
      <c r="B12" s="2">
        <f>SUM(B3:B11)</f>
        <v>0.14</v>
      </c>
      <c r="C12" s="2">
        <f>SUM(C3:C11)</f>
        <v>-1.51</v>
      </c>
      <c r="H12" s="2">
        <f>SUM(H3:H11)</f>
        <v>1.65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11.421875" defaultRowHeight="12.75"/>
  <sheetData>
    <row r="1" spans="1:3" ht="12.75">
      <c r="A1" s="1" t="s">
        <v>4</v>
      </c>
      <c r="B1" s="1" t="s">
        <v>5</v>
      </c>
      <c r="C1" s="1" t="s">
        <v>3</v>
      </c>
    </row>
    <row r="2" spans="1:3" ht="12.75">
      <c r="A2" s="2">
        <f>Tabelle2!$C$12</f>
        <v>-1.51</v>
      </c>
      <c r="B2" s="2">
        <f>Tabelle2!$B$12</f>
        <v>0.14</v>
      </c>
      <c r="C2" s="2">
        <f>Tabelle2!$H$12</f>
        <v>1.65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Sönke Paulsen</dc:creator>
  <cp:keywords/>
  <dc:description/>
  <cp:lastModifiedBy>Sönke Paulsen</cp:lastModifiedBy>
  <dcterms:created xsi:type="dcterms:W3CDTF">2008-10-08T14:28:16Z</dcterms:created>
  <dcterms:modified xsi:type="dcterms:W3CDTF">2010-06-10T12:59:27Z</dcterms:modified>
  <cp:category/>
  <cp:version/>
  <cp:contentType/>
  <cp:contentStatus/>
</cp:coreProperties>
</file>